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Просмотр показателей по поступл" sheetId="1" r:id="rId1"/>
  </sheets>
  <calcPr calcId="114210"/>
</workbook>
</file>

<file path=xl/calcChain.xml><?xml version="1.0" encoding="utf-8"?>
<calcChain xmlns="http://schemas.openxmlformats.org/spreadsheetml/2006/main">
  <c r="H24" i="1"/>
  <c r="J23"/>
  <c r="J21"/>
  <c r="J20"/>
  <c r="J19"/>
  <c r="J18"/>
  <c r="J17"/>
  <c r="J16"/>
  <c r="J14"/>
  <c r="J13"/>
  <c r="J12"/>
  <c r="J11"/>
  <c r="J10"/>
  <c r="J8"/>
  <c r="J7"/>
  <c r="J6"/>
  <c r="J4"/>
  <c r="J3"/>
</calcChain>
</file>

<file path=xl/sharedStrings.xml><?xml version="1.0" encoding="utf-8"?>
<sst xmlns="http://schemas.openxmlformats.org/spreadsheetml/2006/main" count="144" uniqueCount="57">
  <si>
    <t>ПФХД</t>
  </si>
  <si>
    <t>Подраздел</t>
  </si>
  <si>
    <t>Целевая  статья</t>
  </si>
  <si>
    <t>Вид расходов</t>
  </si>
  <si>
    <t>КОСГУ</t>
  </si>
  <si>
    <t>Сумма</t>
  </si>
  <si>
    <t>1100</t>
  </si>
  <si>
    <t>0702</t>
  </si>
  <si>
    <t>1350103</t>
  </si>
  <si>
    <t>611</t>
  </si>
  <si>
    <t>211</t>
  </si>
  <si>
    <t>5200901</t>
  </si>
  <si>
    <t>212</t>
  </si>
  <si>
    <t>213</t>
  </si>
  <si>
    <t>221</t>
  </si>
  <si>
    <t>222</t>
  </si>
  <si>
    <t>223</t>
  </si>
  <si>
    <t>1600</t>
  </si>
  <si>
    <t/>
  </si>
  <si>
    <t>1200</t>
  </si>
  <si>
    <t>0709</t>
  </si>
  <si>
    <t>4350080</t>
  </si>
  <si>
    <t>612</t>
  </si>
  <si>
    <t>225</t>
  </si>
  <si>
    <t>226</t>
  </si>
  <si>
    <t>0707</t>
  </si>
  <si>
    <t>4320030</t>
  </si>
  <si>
    <t>262</t>
  </si>
  <si>
    <t>4360067</t>
  </si>
  <si>
    <t>290</t>
  </si>
  <si>
    <t>310</t>
  </si>
  <si>
    <t>4210153</t>
  </si>
  <si>
    <t>4210154</t>
  </si>
  <si>
    <t>340</t>
  </si>
  <si>
    <t>49 535 071.00</t>
  </si>
  <si>
    <t>исполнение</t>
  </si>
  <si>
    <t>з/пл</t>
  </si>
  <si>
    <t>%</t>
  </si>
  <si>
    <t>книжные</t>
  </si>
  <si>
    <t>налоги</t>
  </si>
  <si>
    <t>связь</t>
  </si>
  <si>
    <t>транспорт</t>
  </si>
  <si>
    <t>комм.усл.</t>
  </si>
  <si>
    <t>кап.рем</t>
  </si>
  <si>
    <t>проч.раб</t>
  </si>
  <si>
    <t>кап.рем.  проект</t>
  </si>
  <si>
    <t>проч.усл.</t>
  </si>
  <si>
    <t>лагерь</t>
  </si>
  <si>
    <t>отдых и оздор.</t>
  </si>
  <si>
    <t>пособ.воспит.+лагерь</t>
  </si>
  <si>
    <t>142.2 адм.</t>
  </si>
  <si>
    <t>нег.возд.+штрафы</t>
  </si>
  <si>
    <t>учебники</t>
  </si>
  <si>
    <t>книги</t>
  </si>
  <si>
    <t xml:space="preserve">исполнение бюджета </t>
  </si>
  <si>
    <t xml:space="preserve"> кап.ремонт</t>
  </si>
  <si>
    <t>общее исполнение</t>
  </si>
</sst>
</file>

<file path=xl/styles.xml><?xml version="1.0" encoding="utf-8"?>
<styleSheet xmlns="http://schemas.openxmlformats.org/spreadsheetml/2006/main">
  <fonts count="4">
    <font>
      <sz val="10"/>
      <name val="MS Sans Serif"/>
    </font>
    <font>
      <b/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9" fontId="0" fillId="0" borderId="0" xfId="0" applyNumberFormat="1"/>
    <xf numFmtId="10" fontId="0" fillId="0" borderId="0" xfId="0" applyNumberFormat="1"/>
    <xf numFmtId="0" fontId="0" fillId="0" borderId="6" xfId="0" applyBorder="1"/>
    <xf numFmtId="0" fontId="0" fillId="0" borderId="7" xfId="0" applyBorder="1"/>
    <xf numFmtId="0" fontId="2" fillId="0" borderId="8" xfId="0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3" fillId="0" borderId="12" xfId="0" applyNumberFormat="1" applyFont="1" applyFill="1" applyBorder="1" applyAlignment="1" applyProtection="1">
      <alignment horizontal="right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0" fillId="0" borderId="14" xfId="0" applyBorder="1"/>
    <xf numFmtId="0" fontId="0" fillId="0" borderId="8" xfId="0" applyBorder="1"/>
    <xf numFmtId="0" fontId="0" fillId="0" borderId="13" xfId="0" applyBorder="1"/>
    <xf numFmtId="0" fontId="0" fillId="0" borderId="1" xfId="0" applyBorder="1"/>
    <xf numFmtId="0" fontId="0" fillId="0" borderId="5" xfId="0" applyBorder="1"/>
    <xf numFmtId="4" fontId="0" fillId="0" borderId="8" xfId="0" applyNumberFormat="1" applyBorder="1"/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13" workbookViewId="0">
      <selection activeCell="J30" sqref="A1:J30"/>
    </sheetView>
  </sheetViews>
  <sheetFormatPr defaultRowHeight="12.75"/>
  <cols>
    <col min="1" max="2" width="6" customWidth="1"/>
    <col min="3" max="3" width="9.7109375" customWidth="1"/>
    <col min="4" max="5" width="4.85546875" customWidth="1"/>
    <col min="6" max="6" width="14.7109375" customWidth="1"/>
    <col min="7" max="7" width="10.42578125" customWidth="1"/>
    <col min="8" max="8" width="11.7109375" customWidth="1"/>
    <col min="9" max="9" width="6" customWidth="1"/>
    <col min="10" max="10" width="13" bestFit="1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6" t="s">
        <v>35</v>
      </c>
      <c r="I1" s="6" t="s">
        <v>37</v>
      </c>
    </row>
    <row r="2" spans="1:10" ht="1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16">
        <v>17712</v>
      </c>
      <c r="G2" s="17" t="s">
        <v>36</v>
      </c>
      <c r="H2" s="20"/>
      <c r="I2" s="11"/>
      <c r="J2" s="20"/>
    </row>
    <row r="3" spans="1:10" ht="15">
      <c r="A3" s="3" t="s">
        <v>6</v>
      </c>
      <c r="B3" s="3" t="s">
        <v>7</v>
      </c>
      <c r="C3" s="3" t="s">
        <v>11</v>
      </c>
      <c r="D3" s="3" t="s">
        <v>9</v>
      </c>
      <c r="E3" s="3" t="s">
        <v>10</v>
      </c>
      <c r="F3" s="16">
        <v>70</v>
      </c>
      <c r="G3" s="19"/>
      <c r="H3" s="19">
        <v>12112.7</v>
      </c>
      <c r="I3" s="14">
        <v>68</v>
      </c>
      <c r="J3" s="23">
        <f>F2+F3-H3</f>
        <v>5669.2999999999993</v>
      </c>
    </row>
    <row r="4" spans="1:10" ht="15">
      <c r="A4" s="3" t="s">
        <v>6</v>
      </c>
      <c r="B4" s="3" t="s">
        <v>7</v>
      </c>
      <c r="C4" s="3" t="s">
        <v>8</v>
      </c>
      <c r="D4" s="3" t="s">
        <v>9</v>
      </c>
      <c r="E4" s="3" t="s">
        <v>12</v>
      </c>
      <c r="F4" s="4">
        <v>57.8</v>
      </c>
      <c r="G4" s="7" t="s">
        <v>38</v>
      </c>
      <c r="H4" s="22">
        <v>5.0999999999999996</v>
      </c>
      <c r="I4" s="18">
        <v>3</v>
      </c>
      <c r="J4" s="24">
        <f>F4-H4</f>
        <v>52.699999999999996</v>
      </c>
    </row>
    <row r="5" spans="1:10" ht="15">
      <c r="A5" s="3" t="s">
        <v>6</v>
      </c>
      <c r="B5" s="3" t="s">
        <v>7</v>
      </c>
      <c r="C5" s="3" t="s">
        <v>8</v>
      </c>
      <c r="D5" s="3" t="s">
        <v>9</v>
      </c>
      <c r="E5" s="3" t="s">
        <v>13</v>
      </c>
      <c r="F5" s="16">
        <v>5093.7</v>
      </c>
      <c r="G5" s="20"/>
      <c r="H5" s="20"/>
      <c r="I5" s="11"/>
      <c r="J5" s="20"/>
    </row>
    <row r="6" spans="1:10" ht="15">
      <c r="A6" s="3" t="s">
        <v>6</v>
      </c>
      <c r="B6" s="3" t="s">
        <v>7</v>
      </c>
      <c r="C6" s="3" t="s">
        <v>11</v>
      </c>
      <c r="D6" s="3" t="s">
        <v>9</v>
      </c>
      <c r="E6" s="3" t="s">
        <v>13</v>
      </c>
      <c r="F6" s="16">
        <v>21.1</v>
      </c>
      <c r="G6" s="12" t="s">
        <v>39</v>
      </c>
      <c r="H6" s="19">
        <v>3537.2</v>
      </c>
      <c r="I6" s="14">
        <v>69</v>
      </c>
      <c r="J6" s="23">
        <f>F5+F6-H6</f>
        <v>1577.6000000000004</v>
      </c>
    </row>
    <row r="7" spans="1:10" ht="15">
      <c r="A7" s="3" t="s">
        <v>6</v>
      </c>
      <c r="B7" s="3" t="s">
        <v>7</v>
      </c>
      <c r="C7" s="3" t="s">
        <v>8</v>
      </c>
      <c r="D7" s="3" t="s">
        <v>9</v>
      </c>
      <c r="E7" s="3" t="s">
        <v>14</v>
      </c>
      <c r="F7" s="4">
        <v>106.1</v>
      </c>
      <c r="G7" s="12" t="s">
        <v>40</v>
      </c>
      <c r="H7" s="19">
        <v>8.5</v>
      </c>
      <c r="I7" s="14">
        <v>8</v>
      </c>
      <c r="J7" s="24">
        <f>F7-H7</f>
        <v>97.6</v>
      </c>
    </row>
    <row r="8" spans="1:10" ht="15">
      <c r="A8" s="3" t="s">
        <v>6</v>
      </c>
      <c r="B8" s="3" t="s">
        <v>7</v>
      </c>
      <c r="C8" s="3" t="s">
        <v>8</v>
      </c>
      <c r="D8" s="3" t="s">
        <v>9</v>
      </c>
      <c r="E8" s="3" t="s">
        <v>15</v>
      </c>
      <c r="F8" s="4">
        <v>200</v>
      </c>
      <c r="G8" s="17" t="s">
        <v>41</v>
      </c>
      <c r="H8" s="20">
        <v>152.69999999999999</v>
      </c>
      <c r="I8" s="11">
        <v>0.76</v>
      </c>
      <c r="J8" s="24">
        <f>F8-H8</f>
        <v>47.300000000000011</v>
      </c>
    </row>
    <row r="9" spans="1:10" ht="15">
      <c r="A9" s="3" t="s">
        <v>6</v>
      </c>
      <c r="B9" s="3" t="s">
        <v>7</v>
      </c>
      <c r="C9" s="3" t="s">
        <v>8</v>
      </c>
      <c r="D9" s="3" t="s">
        <v>9</v>
      </c>
      <c r="E9" s="3" t="s">
        <v>16</v>
      </c>
      <c r="F9" s="16">
        <v>3453.8</v>
      </c>
      <c r="G9" s="17" t="s">
        <v>42</v>
      </c>
      <c r="H9" s="20"/>
      <c r="I9" s="10"/>
      <c r="J9" s="20"/>
    </row>
    <row r="10" spans="1:10" ht="15">
      <c r="A10" s="3" t="s">
        <v>17</v>
      </c>
      <c r="B10" s="3" t="s">
        <v>18</v>
      </c>
      <c r="C10" s="3" t="s">
        <v>18</v>
      </c>
      <c r="D10" s="3" t="s">
        <v>18</v>
      </c>
      <c r="E10" s="3" t="s">
        <v>16</v>
      </c>
      <c r="F10" s="16">
        <v>63.2</v>
      </c>
      <c r="G10" s="19"/>
      <c r="H10" s="19">
        <v>1586.1</v>
      </c>
      <c r="I10" s="13">
        <v>46</v>
      </c>
      <c r="J10" s="23">
        <f>F9+F10-H10</f>
        <v>1930.9</v>
      </c>
    </row>
    <row r="11" spans="1:10" ht="15">
      <c r="A11" s="3" t="s">
        <v>19</v>
      </c>
      <c r="B11" s="3" t="s">
        <v>20</v>
      </c>
      <c r="C11" s="3" t="s">
        <v>21</v>
      </c>
      <c r="D11" s="3" t="s">
        <v>22</v>
      </c>
      <c r="E11" s="3" t="s">
        <v>23</v>
      </c>
      <c r="F11" s="4">
        <v>12245.7</v>
      </c>
      <c r="G11" s="3" t="s">
        <v>43</v>
      </c>
      <c r="H11" s="21">
        <v>93.6</v>
      </c>
      <c r="I11" s="15">
        <v>0.01</v>
      </c>
      <c r="J11" s="23">
        <f>F11-H11</f>
        <v>12152.1</v>
      </c>
    </row>
    <row r="12" spans="1:10" ht="15">
      <c r="A12" s="3" t="s">
        <v>6</v>
      </c>
      <c r="B12" s="3" t="s">
        <v>7</v>
      </c>
      <c r="C12" s="3" t="s">
        <v>8</v>
      </c>
      <c r="D12" s="3" t="s">
        <v>9</v>
      </c>
      <c r="E12" s="3" t="s">
        <v>23</v>
      </c>
      <c r="F12" s="4">
        <v>2261</v>
      </c>
      <c r="G12" s="3" t="s">
        <v>44</v>
      </c>
      <c r="H12" s="21">
        <v>1994.2</v>
      </c>
      <c r="I12" s="15">
        <v>84</v>
      </c>
      <c r="J12" s="24">
        <f>F12-H12</f>
        <v>266.79999999999995</v>
      </c>
    </row>
    <row r="13" spans="1:10" ht="30">
      <c r="A13" s="3" t="s">
        <v>19</v>
      </c>
      <c r="B13" s="3" t="s">
        <v>20</v>
      </c>
      <c r="C13" s="3" t="s">
        <v>21</v>
      </c>
      <c r="D13" s="3" t="s">
        <v>22</v>
      </c>
      <c r="E13" s="3" t="s">
        <v>24</v>
      </c>
      <c r="F13" s="4">
        <v>678.4</v>
      </c>
      <c r="G13" s="3" t="s">
        <v>45</v>
      </c>
      <c r="H13" s="21">
        <v>678.4</v>
      </c>
      <c r="I13" s="15">
        <v>100</v>
      </c>
      <c r="J13" s="24">
        <f>F13-H13</f>
        <v>0</v>
      </c>
    </row>
    <row r="14" spans="1:10" ht="15">
      <c r="A14" s="3" t="s">
        <v>6</v>
      </c>
      <c r="B14" s="3" t="s">
        <v>7</v>
      </c>
      <c r="C14" s="3" t="s">
        <v>8</v>
      </c>
      <c r="D14" s="3" t="s">
        <v>9</v>
      </c>
      <c r="E14" s="3" t="s">
        <v>24</v>
      </c>
      <c r="F14" s="4">
        <v>375.6</v>
      </c>
      <c r="G14" s="3" t="s">
        <v>46</v>
      </c>
      <c r="H14" s="21">
        <v>83.9</v>
      </c>
      <c r="I14" s="15">
        <v>22</v>
      </c>
      <c r="J14" s="24">
        <f>F14-H14</f>
        <v>291.70000000000005</v>
      </c>
    </row>
    <row r="15" spans="1:10" ht="15">
      <c r="A15" s="3" t="s">
        <v>19</v>
      </c>
      <c r="B15" s="3" t="s">
        <v>25</v>
      </c>
      <c r="C15" s="3" t="s">
        <v>26</v>
      </c>
      <c r="D15" s="3" t="s">
        <v>22</v>
      </c>
      <c r="E15" s="3" t="s">
        <v>27</v>
      </c>
      <c r="F15" s="4">
        <v>1401</v>
      </c>
      <c r="G15" s="3" t="s">
        <v>47</v>
      </c>
      <c r="H15" s="21">
        <v>1258.8</v>
      </c>
      <c r="I15" s="15">
        <v>100</v>
      </c>
      <c r="J15" s="21" t="s">
        <v>50</v>
      </c>
    </row>
    <row r="16" spans="1:10" ht="30">
      <c r="A16" s="3" t="s">
        <v>19</v>
      </c>
      <c r="B16" s="3" t="s">
        <v>20</v>
      </c>
      <c r="C16" s="3" t="s">
        <v>28</v>
      </c>
      <c r="D16" s="3" t="s">
        <v>22</v>
      </c>
      <c r="E16" s="3" t="s">
        <v>27</v>
      </c>
      <c r="F16" s="4">
        <v>147.9</v>
      </c>
      <c r="G16" s="3" t="s">
        <v>48</v>
      </c>
      <c r="H16" s="21">
        <v>135.5</v>
      </c>
      <c r="I16" s="15">
        <v>92</v>
      </c>
      <c r="J16" s="24">
        <f t="shared" ref="J16:J21" si="0">F16-H16</f>
        <v>12.400000000000006</v>
      </c>
    </row>
    <row r="17" spans="1:10" ht="45">
      <c r="A17" s="3" t="s">
        <v>6</v>
      </c>
      <c r="B17" s="3" t="s">
        <v>7</v>
      </c>
      <c r="C17" s="3" t="s">
        <v>8</v>
      </c>
      <c r="D17" s="3" t="s">
        <v>9</v>
      </c>
      <c r="E17" s="3" t="s">
        <v>27</v>
      </c>
      <c r="F17" s="4">
        <v>910.9</v>
      </c>
      <c r="G17" s="3" t="s">
        <v>49</v>
      </c>
      <c r="H17" s="21">
        <v>842.5</v>
      </c>
      <c r="I17" s="15">
        <v>92</v>
      </c>
      <c r="J17" s="24">
        <f t="shared" si="0"/>
        <v>68.399999999999977</v>
      </c>
    </row>
    <row r="18" spans="1:10" ht="30">
      <c r="A18" s="3" t="s">
        <v>6</v>
      </c>
      <c r="B18" s="3" t="s">
        <v>7</v>
      </c>
      <c r="C18" s="3" t="s">
        <v>8</v>
      </c>
      <c r="D18" s="3" t="s">
        <v>9</v>
      </c>
      <c r="E18" s="3" t="s">
        <v>29</v>
      </c>
      <c r="F18" s="4">
        <v>195</v>
      </c>
      <c r="G18" s="3" t="s">
        <v>51</v>
      </c>
      <c r="H18" s="21">
        <v>9.4</v>
      </c>
      <c r="I18" s="15">
        <v>5</v>
      </c>
      <c r="J18" s="24">
        <f t="shared" si="0"/>
        <v>185.6</v>
      </c>
    </row>
    <row r="19" spans="1:10" ht="15">
      <c r="A19" s="3" t="s">
        <v>6</v>
      </c>
      <c r="B19" s="3" t="s">
        <v>7</v>
      </c>
      <c r="C19" s="3" t="s">
        <v>8</v>
      </c>
      <c r="D19" s="3" t="s">
        <v>9</v>
      </c>
      <c r="E19" s="3" t="s">
        <v>30</v>
      </c>
      <c r="F19" s="4">
        <v>1162.3</v>
      </c>
      <c r="G19" s="21"/>
      <c r="H19" s="21">
        <v>1158.2</v>
      </c>
      <c r="I19" s="15">
        <v>99</v>
      </c>
      <c r="J19" s="24">
        <f t="shared" si="0"/>
        <v>4.0999999999999091</v>
      </c>
    </row>
    <row r="20" spans="1:10" ht="15">
      <c r="A20" s="3" t="s">
        <v>19</v>
      </c>
      <c r="B20" s="3" t="s">
        <v>7</v>
      </c>
      <c r="C20" s="3" t="s">
        <v>31</v>
      </c>
      <c r="D20" s="3" t="s">
        <v>22</v>
      </c>
      <c r="E20" s="3" t="s">
        <v>30</v>
      </c>
      <c r="F20" s="4">
        <v>7.5</v>
      </c>
      <c r="G20" s="3" t="s">
        <v>52</v>
      </c>
      <c r="H20" s="21">
        <v>7.5</v>
      </c>
      <c r="I20" s="15">
        <v>100</v>
      </c>
      <c r="J20" s="24">
        <f t="shared" si="0"/>
        <v>0</v>
      </c>
    </row>
    <row r="21" spans="1:10" ht="15">
      <c r="A21" s="3" t="s">
        <v>19</v>
      </c>
      <c r="B21" s="3" t="s">
        <v>7</v>
      </c>
      <c r="C21" s="3" t="s">
        <v>32</v>
      </c>
      <c r="D21" s="3" t="s">
        <v>22</v>
      </c>
      <c r="E21" s="3" t="s">
        <v>30</v>
      </c>
      <c r="F21" s="4">
        <v>8.6999999999999993</v>
      </c>
      <c r="G21" s="3" t="s">
        <v>53</v>
      </c>
      <c r="H21" s="21">
        <v>8.6999999999999993</v>
      </c>
      <c r="I21" s="15">
        <v>100</v>
      </c>
      <c r="J21" s="24">
        <f t="shared" si="0"/>
        <v>0</v>
      </c>
    </row>
    <row r="22" spans="1:10" ht="15">
      <c r="A22" s="3" t="s">
        <v>17</v>
      </c>
      <c r="B22" s="3" t="s">
        <v>18</v>
      </c>
      <c r="C22" s="3" t="s">
        <v>18</v>
      </c>
      <c r="D22" s="3" t="s">
        <v>18</v>
      </c>
      <c r="E22" s="3" t="s">
        <v>33</v>
      </c>
      <c r="F22" s="4">
        <v>20</v>
      </c>
      <c r="G22" s="20"/>
      <c r="H22" s="20"/>
      <c r="I22" s="11"/>
      <c r="J22" s="20"/>
    </row>
    <row r="23" spans="1:10" ht="15">
      <c r="A23" s="3" t="s">
        <v>6</v>
      </c>
      <c r="B23" s="3" t="s">
        <v>7</v>
      </c>
      <c r="C23" s="3" t="s">
        <v>8</v>
      </c>
      <c r="D23" s="3" t="s">
        <v>9</v>
      </c>
      <c r="E23" s="3" t="s">
        <v>33</v>
      </c>
      <c r="F23" s="4">
        <v>3343.3</v>
      </c>
      <c r="G23" s="19"/>
      <c r="H23" s="19">
        <v>2450.3000000000002</v>
      </c>
      <c r="I23" s="14">
        <v>73</v>
      </c>
      <c r="J23" s="23">
        <f>F22+F23-H23</f>
        <v>913</v>
      </c>
    </row>
    <row r="24" spans="1:10" ht="15">
      <c r="A24" s="2" t="s">
        <v>18</v>
      </c>
      <c r="B24" s="2" t="s">
        <v>18</v>
      </c>
      <c r="C24" s="2" t="s">
        <v>18</v>
      </c>
      <c r="D24" s="2" t="s">
        <v>18</v>
      </c>
      <c r="E24" s="5" t="s">
        <v>18</v>
      </c>
      <c r="F24" s="4" t="s">
        <v>34</v>
      </c>
      <c r="H24">
        <f>SUM(H2:H23)</f>
        <v>26123.300000000003</v>
      </c>
    </row>
    <row r="28" spans="1:10">
      <c r="C28" t="s">
        <v>54</v>
      </c>
      <c r="F28">
        <v>25351.200000000001</v>
      </c>
      <c r="G28" s="8">
        <v>0.69</v>
      </c>
    </row>
    <row r="29" spans="1:10">
      <c r="C29" t="s">
        <v>55</v>
      </c>
      <c r="F29">
        <v>772.1</v>
      </c>
      <c r="G29" s="9">
        <v>5.9999999999999995E-4</v>
      </c>
    </row>
    <row r="30" spans="1:10">
      <c r="C30" t="s">
        <v>56</v>
      </c>
      <c r="F30">
        <v>26123.3</v>
      </c>
      <c r="G30" s="8">
        <v>0.53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Просмотр показателей по поступл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2012-09-27T11:27:58Z</cp:lastPrinted>
  <dcterms:created xsi:type="dcterms:W3CDTF">2012-09-27T10:34:05Z</dcterms:created>
  <dcterms:modified xsi:type="dcterms:W3CDTF">2012-09-27T11:28:47Z</dcterms:modified>
</cp:coreProperties>
</file>